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6110" windowHeight="13290" activeTab="0"/>
  </bookViews>
  <sheets>
    <sheet name="小学" sheetId="1" r:id="rId1"/>
    <sheet name="中学" sheetId="2" r:id="rId2"/>
    <sheet name="职业学校、幼儿园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<sst xmlns="http://schemas.openxmlformats.org/spreadsheetml/2006/main" count="134" uniqueCount="106">
  <si>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山前小学</t>
  </si>
  <si>
    <t>日照第三小学</t>
  </si>
  <si>
    <t>日照第四小学</t>
  </si>
  <si>
    <t>日照古城小学</t>
  </si>
  <si>
    <t>日照慧通小学</t>
  </si>
  <si>
    <t>合计</t>
  </si>
  <si>
    <t>小计</t>
  </si>
  <si>
    <t>定向招聘</t>
  </si>
  <si>
    <t>序号</t>
  </si>
  <si>
    <t>单位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</si>
  <si>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</si>
  <si>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</si>
  <si>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</si>
  <si>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</si>
  <si>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</si>
  <si>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</si>
  <si>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</si>
  <si>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</si>
  <si>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</si>
  <si>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思品（政治）</t>
  </si>
  <si>
    <t>信息技术</t>
  </si>
  <si>
    <t>体育</t>
  </si>
  <si>
    <t>音乐</t>
  </si>
  <si>
    <t>美术</t>
  </si>
  <si>
    <t>日照港中学</t>
  </si>
  <si>
    <t>小计</t>
  </si>
  <si>
    <t>序号</t>
  </si>
  <si>
    <t>单位</t>
  </si>
  <si>
    <t>合计</t>
  </si>
  <si>
    <t>语文</t>
  </si>
  <si>
    <t>数学</t>
  </si>
  <si>
    <t>英语</t>
  </si>
  <si>
    <t>信息技术</t>
  </si>
  <si>
    <t>体育</t>
  </si>
  <si>
    <t>音乐</t>
  </si>
  <si>
    <t>美术</t>
  </si>
  <si>
    <t>小计</t>
  </si>
  <si>
    <t>日照第一小学</t>
  </si>
  <si>
    <t>日照凤凰小学</t>
  </si>
  <si>
    <t>西湖镇中心小学</t>
  </si>
  <si>
    <t>西湖镇大石小学</t>
  </si>
  <si>
    <t>西湖镇第二小学</t>
  </si>
  <si>
    <t>西湖镇响水小学</t>
  </si>
  <si>
    <t>西湖范家庄小学</t>
  </si>
  <si>
    <t>日照市实验中学</t>
  </si>
  <si>
    <t>日照市新营中学</t>
  </si>
  <si>
    <t>日照第二实验中学</t>
  </si>
  <si>
    <t>日照北京路中学</t>
  </si>
  <si>
    <t>日照高新区中学</t>
  </si>
  <si>
    <t>日照第三实验中学</t>
  </si>
  <si>
    <t>日照河山实验学校（初中部）</t>
  </si>
  <si>
    <t>后村镇中心初中</t>
  </si>
  <si>
    <t>日照市新营中学（南校区）</t>
  </si>
  <si>
    <t>西湖镇中心初中</t>
  </si>
  <si>
    <t>东港区实验幼儿园</t>
  </si>
  <si>
    <t>日照街道中心幼儿园</t>
  </si>
  <si>
    <t>石臼街道中心幼儿园</t>
  </si>
  <si>
    <t>秦楼街道中心幼儿园</t>
  </si>
  <si>
    <t>河山镇中心幼儿园</t>
  </si>
  <si>
    <t>后村镇中心幼儿园</t>
  </si>
  <si>
    <t>南湖镇中心幼儿园</t>
  </si>
  <si>
    <t>西湖镇中心幼儿园</t>
  </si>
  <si>
    <t>陈疃镇中心幼儿园</t>
  </si>
  <si>
    <t>三庄镇中心幼儿园</t>
  </si>
  <si>
    <t>合计</t>
  </si>
  <si>
    <t>日照市机电工程学校</t>
  </si>
  <si>
    <t>日照海曲中学（原日照四中）</t>
  </si>
  <si>
    <t>市直机关幼儿园</t>
  </si>
  <si>
    <t>市级机关曙光幼儿园</t>
  </si>
  <si>
    <t>日照市实验小学</t>
  </si>
  <si>
    <t>日照市实验学校（初中部）</t>
  </si>
  <si>
    <t>高新区中学(八小校区）</t>
  </si>
  <si>
    <t>日照市新营小学</t>
  </si>
  <si>
    <t>日照市金海岸小学</t>
  </si>
  <si>
    <t>日照市实验学校（小学部）</t>
  </si>
  <si>
    <t>日照港第一小学</t>
  </si>
  <si>
    <t>东港实验学校（小学部）</t>
  </si>
  <si>
    <t>日照市第二实验小学</t>
  </si>
  <si>
    <t>日照市第三实验小学</t>
  </si>
  <si>
    <t>日照市济南路小学</t>
  </si>
  <si>
    <t>日照市朝阳小学</t>
  </si>
  <si>
    <t>日照第四实验小学</t>
  </si>
  <si>
    <t>日照石臼小学</t>
  </si>
  <si>
    <t>东港区浮来春小学</t>
  </si>
  <si>
    <t>东港区2016年招聘小学教师岗位一览表</t>
  </si>
  <si>
    <t>东港区2016年招聘初中教师岗位一览表</t>
  </si>
  <si>
    <t xml:space="preserve">东港区2016年招聘职业学校、幼儿园教师岗位一览表
</t>
  </si>
  <si>
    <t>序号</t>
  </si>
  <si>
    <t>单位</t>
  </si>
  <si>
    <t>机电</t>
  </si>
  <si>
    <t>电子商务</t>
  </si>
  <si>
    <t>会计</t>
  </si>
  <si>
    <t>汽修</t>
  </si>
  <si>
    <t>学前教育</t>
  </si>
  <si>
    <t>小计</t>
  </si>
  <si>
    <t>东港实验学校（初中部）</t>
  </si>
  <si>
    <t>编制内招聘</t>
  </si>
  <si>
    <t>政府购买服务招聘</t>
  </si>
  <si>
    <t>附件1：</t>
  </si>
  <si>
    <t>附件2：</t>
  </si>
  <si>
    <t>附件3：</t>
  </si>
  <si>
    <t>高新区中学（莲村小学校区）</t>
  </si>
  <si>
    <t>日照城西小学</t>
  </si>
  <si>
    <t>高新区实验小学</t>
  </si>
  <si>
    <t>大村小学</t>
  </si>
  <si>
    <t>南湖镇中心初中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</si>
</sst>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&quot;;General"/>
    <numFmt numFmtId="177" formatCode="#,##0_ "/>
    <numFmt numFmtId="178" formatCode="0_ "/>
    <numFmt numFmtId="179" formatCode="0.00_ "/>
    <numFmt numFmtId="180" formatCode="0.0_ "/>
    <numFmt numFmtId="181" formatCode="0;[Red]0"/>
    <numFmt numFmtId="182" formatCode="0.000_ "/>
    <numFmt numFmtId="183" formatCode="0;_뀀"/>
    <numFmt numFmtId="184" formatCode="0;_가"/>
    <numFmt numFmtId="185" formatCode="0;_퀀"/>
    <numFmt numFmtId="186" formatCode="0.0000_ "/>
    <numFmt numFmtId="187" formatCode="0.000000_ "/>
    <numFmt numFmtId="188" formatCode="0.00000_ "/>
  </numFmts>
  <fonts count="2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6" fontId="2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176" fontId="4" fillId="0" borderId="10" xfId="59" applyNumberFormat="1" applyFont="1" applyFill="1" applyBorder="1" applyAlignment="1" applyProtection="1">
      <alignment horizontal="center" vertical="center" wrapText="1"/>
      <protection/>
    </xf>
    <xf numFmtId="176" fontId="4" fillId="0" borderId="10" xfId="59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vertical="center" wrapText="1"/>
    </xf>
    <xf numFmtId="178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176" fontId="24" fillId="0" borderId="10" xfId="59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23" fillId="0" borderId="0" xfId="0" applyFont="1" applyAlignment="1">
      <alignment horizontal="center" vertical="center"/>
    </xf>
    <xf numFmtId="176" fontId="1" fillId="0" borderId="0" xfId="0" applyNumberFormat="1" applyFont="1" applyAlignment="1">
      <alignment/>
    </xf>
    <xf numFmtId="0" fontId="2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right"/>
    </xf>
    <xf numFmtId="178" fontId="24" fillId="0" borderId="10" xfId="0" applyNumberFormat="1" applyFont="1" applyBorder="1" applyAlignment="1">
      <alignment horizontal="right" vertical="center"/>
    </xf>
    <xf numFmtId="178" fontId="24" fillId="0" borderId="10" xfId="0" applyNumberFormat="1" applyFont="1" applyFill="1" applyBorder="1" applyAlignment="1">
      <alignment horizontal="right" vertical="center"/>
    </xf>
    <xf numFmtId="0" fontId="4" fillId="0" borderId="10" xfId="59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3" fillId="0" borderId="0" xfId="0" applyFont="1" applyAlignment="1">
      <alignment horizontal="right"/>
    </xf>
    <xf numFmtId="176" fontId="23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shrinkToFit="1"/>
    </xf>
    <xf numFmtId="0" fontId="4" fillId="0" borderId="10" xfId="59" applyFont="1" applyBorder="1" applyAlignment="1">
      <alignment horizontal="center" vertical="center" shrinkToFit="1"/>
      <protection/>
    </xf>
    <xf numFmtId="0" fontId="4" fillId="0" borderId="10" xfId="59" applyFont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 2" xfId="47"/>
    <cellStyle name="常规 2 2 2" xfId="48"/>
    <cellStyle name="常规 2_招聘人员分配表（5.23） (1)" xfId="49"/>
    <cellStyle name="常规 3" xfId="50"/>
    <cellStyle name="常规 3 2" xfId="51"/>
    <cellStyle name="常规 3 3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常规_东港区各校教师余缺表（2016(1).3）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AF6" sqref="AF6"/>
    </sheetView>
  </sheetViews>
  <sheetFormatPr defaultColWidth="9.00390625" defaultRowHeight="14.25"/>
  <cols>
    <col min="1" max="1" width="2.75390625" style="0" customWidth="1"/>
    <col min="2" max="2" width="24.125" style="44" customWidth="1"/>
    <col min="3" max="9" width="2.875" style="0" customWidth="1"/>
    <col min="10" max="10" width="3.375" style="36" customWidth="1"/>
    <col min="11" max="17" width="2.875" style="0" customWidth="1"/>
    <col min="18" max="18" width="3.75390625" style="0" customWidth="1"/>
    <col min="19" max="20" width="2.875" style="0" customWidth="1"/>
    <col min="21" max="21" width="3.75390625" style="36" customWidth="1"/>
    <col min="22" max="22" width="5.875" style="36" customWidth="1"/>
    <col min="23" max="26" width="4.75390625" style="0" customWidth="1"/>
  </cols>
  <sheetData>
    <row r="1" spans="1:2" ht="18.75" customHeight="1">
      <c r="A1" s="47" t="s">
        <v>98</v>
      </c>
      <c r="B1" s="47"/>
    </row>
    <row r="2" spans="1:22" ht="27">
      <c r="A2" s="46" t="s">
        <v>84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24" customFormat="1" ht="27">
      <c r="A3" s="5"/>
      <c r="B3" s="41"/>
      <c r="C3" s="5"/>
      <c r="D3" s="5"/>
      <c r="E3" s="5"/>
      <c r="F3" s="5"/>
      <c r="G3" s="5"/>
      <c r="H3" s="5"/>
      <c r="I3" s="5"/>
      <c r="J3" s="35"/>
      <c r="K3" s="5"/>
      <c r="L3" s="5"/>
      <c r="M3" s="5"/>
      <c r="N3" s="5"/>
      <c r="O3" s="5"/>
      <c r="P3" s="5"/>
      <c r="Q3" s="5"/>
      <c r="R3" s="5"/>
      <c r="S3" s="5"/>
      <c r="T3" s="5"/>
      <c r="U3" s="35"/>
      <c r="V3" s="35"/>
    </row>
    <row r="4" spans="1:22" ht="24.75" customHeight="1">
      <c r="A4" s="45" t="s">
        <v>26</v>
      </c>
      <c r="B4" s="50" t="s">
        <v>27</v>
      </c>
      <c r="C4" s="45" t="s">
        <v>96</v>
      </c>
      <c r="D4" s="45"/>
      <c r="E4" s="45"/>
      <c r="F4" s="45"/>
      <c r="G4" s="45"/>
      <c r="H4" s="45"/>
      <c r="I4" s="45"/>
      <c r="J4" s="45"/>
      <c r="K4" s="45" t="s">
        <v>97</v>
      </c>
      <c r="L4" s="45"/>
      <c r="M4" s="45"/>
      <c r="N4" s="45"/>
      <c r="O4" s="45"/>
      <c r="P4" s="45"/>
      <c r="Q4" s="45"/>
      <c r="R4" s="45"/>
      <c r="S4" s="51" t="s">
        <v>7</v>
      </c>
      <c r="T4" s="51"/>
      <c r="U4" s="51"/>
      <c r="V4" s="52" t="s">
        <v>28</v>
      </c>
    </row>
    <row r="5" spans="1:22" ht="48.75" customHeight="1">
      <c r="A5" s="45"/>
      <c r="B5" s="50"/>
      <c r="C5" s="14" t="s">
        <v>29</v>
      </c>
      <c r="D5" s="14" t="s">
        <v>30</v>
      </c>
      <c r="E5" s="14" t="s">
        <v>31</v>
      </c>
      <c r="F5" s="14" t="s">
        <v>32</v>
      </c>
      <c r="G5" s="14" t="s">
        <v>34</v>
      </c>
      <c r="H5" s="14" t="s">
        <v>33</v>
      </c>
      <c r="I5" s="14" t="s">
        <v>35</v>
      </c>
      <c r="J5" s="21" t="s">
        <v>36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34</v>
      </c>
      <c r="P5" s="14" t="s">
        <v>33</v>
      </c>
      <c r="Q5" s="14" t="s">
        <v>35</v>
      </c>
      <c r="R5" s="7" t="s">
        <v>36</v>
      </c>
      <c r="S5" s="17" t="s">
        <v>29</v>
      </c>
      <c r="T5" s="17" t="s">
        <v>30</v>
      </c>
      <c r="U5" s="22" t="s">
        <v>36</v>
      </c>
      <c r="V5" s="53"/>
    </row>
    <row r="6" spans="1:22" s="34" customFormat="1" ht="17.25" customHeight="1">
      <c r="A6" s="6">
        <v>1</v>
      </c>
      <c r="B6" s="42" t="s">
        <v>69</v>
      </c>
      <c r="C6" s="10">
        <v>1</v>
      </c>
      <c r="D6" s="10"/>
      <c r="E6" s="10"/>
      <c r="F6" s="10"/>
      <c r="G6" s="10">
        <v>1</v>
      </c>
      <c r="H6" s="10">
        <v>1</v>
      </c>
      <c r="I6" s="10">
        <v>1</v>
      </c>
      <c r="J6" s="19">
        <f aca="true" t="shared" si="0" ref="J6:J35">SUM(C6:I6)</f>
        <v>4</v>
      </c>
      <c r="K6" s="10">
        <v>5</v>
      </c>
      <c r="L6" s="10">
        <v>1</v>
      </c>
      <c r="M6" s="10"/>
      <c r="N6" s="10">
        <v>1</v>
      </c>
      <c r="O6" s="10">
        <v>2</v>
      </c>
      <c r="P6" s="10">
        <v>1</v>
      </c>
      <c r="Q6" s="10">
        <v>2</v>
      </c>
      <c r="R6" s="15">
        <f aca="true" t="shared" si="1" ref="R6:R36">SUM(K6:Q6)</f>
        <v>12</v>
      </c>
      <c r="S6" s="15"/>
      <c r="T6" s="6"/>
      <c r="U6" s="19">
        <f>SUM(S6:T6)</f>
        <v>0</v>
      </c>
      <c r="V6" s="19">
        <f aca="true" t="shared" si="2" ref="V6:V36">J6+R6+U6</f>
        <v>16</v>
      </c>
    </row>
    <row r="7" spans="1:22" s="34" customFormat="1" ht="17.25" customHeight="1">
      <c r="A7" s="6">
        <v>2</v>
      </c>
      <c r="B7" s="43" t="s">
        <v>102</v>
      </c>
      <c r="C7" s="11">
        <v>2</v>
      </c>
      <c r="D7" s="11">
        <v>1</v>
      </c>
      <c r="E7" s="11"/>
      <c r="F7" s="11"/>
      <c r="G7" s="11"/>
      <c r="H7" s="11">
        <v>1</v>
      </c>
      <c r="I7" s="11"/>
      <c r="J7" s="19">
        <f t="shared" si="0"/>
        <v>4</v>
      </c>
      <c r="K7" s="11">
        <v>6</v>
      </c>
      <c r="L7" s="11">
        <v>3</v>
      </c>
      <c r="M7" s="11"/>
      <c r="N7" s="11"/>
      <c r="O7" s="11">
        <v>1</v>
      </c>
      <c r="P7" s="11"/>
      <c r="Q7" s="11"/>
      <c r="R7" s="15">
        <f t="shared" si="1"/>
        <v>10</v>
      </c>
      <c r="S7" s="6"/>
      <c r="T7" s="6"/>
      <c r="U7" s="19">
        <f aca="true" t="shared" si="3" ref="U7:U36">SUM(S7:T7)</f>
        <v>0</v>
      </c>
      <c r="V7" s="19">
        <f t="shared" si="2"/>
        <v>14</v>
      </c>
    </row>
    <row r="8" spans="1:22" s="34" customFormat="1" ht="17.25" customHeight="1">
      <c r="A8" s="6">
        <v>3</v>
      </c>
      <c r="B8" s="42" t="s">
        <v>72</v>
      </c>
      <c r="C8" s="10">
        <v>1</v>
      </c>
      <c r="D8" s="10">
        <v>1</v>
      </c>
      <c r="E8" s="10"/>
      <c r="F8" s="10"/>
      <c r="G8" s="10"/>
      <c r="H8" s="10"/>
      <c r="I8" s="10"/>
      <c r="J8" s="19">
        <f t="shared" si="0"/>
        <v>2</v>
      </c>
      <c r="K8" s="10">
        <v>15</v>
      </c>
      <c r="L8" s="10">
        <v>2</v>
      </c>
      <c r="M8" s="10"/>
      <c r="N8" s="10"/>
      <c r="O8" s="10"/>
      <c r="P8" s="10"/>
      <c r="Q8" s="10"/>
      <c r="R8" s="15">
        <f t="shared" si="1"/>
        <v>17</v>
      </c>
      <c r="S8" s="6"/>
      <c r="T8" s="6"/>
      <c r="U8" s="19">
        <f t="shared" si="3"/>
        <v>0</v>
      </c>
      <c r="V8" s="19">
        <f t="shared" si="2"/>
        <v>19</v>
      </c>
    </row>
    <row r="9" spans="1:22" s="34" customFormat="1" ht="17.25" customHeight="1">
      <c r="A9" s="6">
        <v>4</v>
      </c>
      <c r="B9" s="42" t="s">
        <v>73</v>
      </c>
      <c r="C9" s="10">
        <v>1</v>
      </c>
      <c r="D9" s="10"/>
      <c r="E9" s="10"/>
      <c r="F9" s="10"/>
      <c r="G9" s="10"/>
      <c r="H9" s="10"/>
      <c r="I9" s="10"/>
      <c r="J9" s="19">
        <f t="shared" si="0"/>
        <v>1</v>
      </c>
      <c r="K9" s="10"/>
      <c r="L9" s="10"/>
      <c r="M9" s="10">
        <v>1</v>
      </c>
      <c r="N9" s="10"/>
      <c r="O9" s="10"/>
      <c r="P9" s="10">
        <v>1</v>
      </c>
      <c r="Q9" s="10"/>
      <c r="R9" s="15">
        <f t="shared" si="1"/>
        <v>2</v>
      </c>
      <c r="S9" s="6"/>
      <c r="T9" s="6"/>
      <c r="U9" s="19">
        <f t="shared" si="3"/>
        <v>0</v>
      </c>
      <c r="V9" s="19">
        <f t="shared" si="2"/>
        <v>3</v>
      </c>
    </row>
    <row r="10" spans="1:22" s="34" customFormat="1" ht="17.25" customHeight="1">
      <c r="A10" s="6">
        <v>5</v>
      </c>
      <c r="B10" s="42" t="s">
        <v>103</v>
      </c>
      <c r="C10" s="11">
        <v>1</v>
      </c>
      <c r="D10" s="11"/>
      <c r="E10" s="11"/>
      <c r="F10" s="11"/>
      <c r="G10" s="11"/>
      <c r="H10" s="11"/>
      <c r="I10" s="11"/>
      <c r="J10" s="19">
        <f t="shared" si="0"/>
        <v>1</v>
      </c>
      <c r="K10" s="11">
        <v>1</v>
      </c>
      <c r="L10" s="11"/>
      <c r="M10" s="11"/>
      <c r="N10" s="11">
        <v>1</v>
      </c>
      <c r="O10" s="11">
        <v>1</v>
      </c>
      <c r="P10" s="11">
        <v>1</v>
      </c>
      <c r="Q10" s="11"/>
      <c r="R10" s="15">
        <f t="shared" si="1"/>
        <v>4</v>
      </c>
      <c r="S10" s="6"/>
      <c r="T10" s="6"/>
      <c r="U10" s="19">
        <f t="shared" si="3"/>
        <v>0</v>
      </c>
      <c r="V10" s="19">
        <f t="shared" si="2"/>
        <v>5</v>
      </c>
    </row>
    <row r="11" spans="1:22" s="34" customFormat="1" ht="17.25" customHeight="1">
      <c r="A11" s="6">
        <v>6</v>
      </c>
      <c r="B11" s="42" t="s">
        <v>74</v>
      </c>
      <c r="C11" s="10">
        <v>1</v>
      </c>
      <c r="D11" s="10"/>
      <c r="E11" s="10"/>
      <c r="F11" s="10"/>
      <c r="G11" s="10">
        <v>1</v>
      </c>
      <c r="H11" s="10"/>
      <c r="I11" s="10"/>
      <c r="J11" s="19">
        <f t="shared" si="0"/>
        <v>2</v>
      </c>
      <c r="K11" s="10"/>
      <c r="L11" s="10">
        <v>1</v>
      </c>
      <c r="M11" s="10"/>
      <c r="N11" s="10"/>
      <c r="O11" s="10"/>
      <c r="P11" s="10"/>
      <c r="Q11" s="10">
        <v>1</v>
      </c>
      <c r="R11" s="15">
        <f t="shared" si="1"/>
        <v>2</v>
      </c>
      <c r="S11" s="6"/>
      <c r="T11" s="6"/>
      <c r="U11" s="19">
        <f t="shared" si="3"/>
        <v>0</v>
      </c>
      <c r="V11" s="19">
        <f t="shared" si="2"/>
        <v>4</v>
      </c>
    </row>
    <row r="12" spans="1:22" s="34" customFormat="1" ht="17.25" customHeight="1">
      <c r="A12" s="6">
        <v>7</v>
      </c>
      <c r="B12" s="42" t="s">
        <v>75</v>
      </c>
      <c r="C12" s="10">
        <v>1</v>
      </c>
      <c r="D12" s="10">
        <v>2</v>
      </c>
      <c r="E12" s="10"/>
      <c r="F12" s="10"/>
      <c r="G12" s="10"/>
      <c r="H12" s="10"/>
      <c r="I12" s="10"/>
      <c r="J12" s="19">
        <f t="shared" si="0"/>
        <v>3</v>
      </c>
      <c r="K12" s="10">
        <v>2</v>
      </c>
      <c r="L12" s="10">
        <v>3</v>
      </c>
      <c r="M12" s="10"/>
      <c r="N12" s="10"/>
      <c r="O12" s="10"/>
      <c r="P12" s="10">
        <v>1</v>
      </c>
      <c r="Q12" s="10"/>
      <c r="R12" s="15">
        <f t="shared" si="1"/>
        <v>6</v>
      </c>
      <c r="S12" s="6"/>
      <c r="T12" s="6"/>
      <c r="U12" s="19">
        <f t="shared" si="3"/>
        <v>0</v>
      </c>
      <c r="V12" s="19">
        <f t="shared" si="2"/>
        <v>9</v>
      </c>
    </row>
    <row r="13" spans="1:22" s="34" customFormat="1" ht="17.25" customHeight="1">
      <c r="A13" s="6">
        <v>8</v>
      </c>
      <c r="B13" s="42" t="s">
        <v>76</v>
      </c>
      <c r="C13" s="11">
        <v>2</v>
      </c>
      <c r="D13" s="11">
        <v>2</v>
      </c>
      <c r="E13" s="11"/>
      <c r="F13" s="11"/>
      <c r="G13" s="11"/>
      <c r="H13" s="11"/>
      <c r="I13" s="11"/>
      <c r="J13" s="19">
        <f t="shared" si="0"/>
        <v>4</v>
      </c>
      <c r="K13" s="11">
        <v>4</v>
      </c>
      <c r="L13" s="11">
        <v>4</v>
      </c>
      <c r="M13" s="11"/>
      <c r="N13" s="11"/>
      <c r="O13" s="11"/>
      <c r="P13" s="11">
        <v>1</v>
      </c>
      <c r="Q13" s="11">
        <v>1</v>
      </c>
      <c r="R13" s="15">
        <f t="shared" si="1"/>
        <v>10</v>
      </c>
      <c r="S13" s="6"/>
      <c r="T13" s="6"/>
      <c r="U13" s="19">
        <f t="shared" si="3"/>
        <v>0</v>
      </c>
      <c r="V13" s="19">
        <f t="shared" si="2"/>
        <v>14</v>
      </c>
    </row>
    <row r="14" spans="1:22" s="34" customFormat="1" ht="17.25" customHeight="1">
      <c r="A14" s="6">
        <v>9</v>
      </c>
      <c r="B14" s="42" t="s">
        <v>77</v>
      </c>
      <c r="C14" s="10">
        <v>1</v>
      </c>
      <c r="D14" s="10">
        <v>1</v>
      </c>
      <c r="E14" s="10"/>
      <c r="F14" s="10"/>
      <c r="G14" s="10"/>
      <c r="H14" s="10"/>
      <c r="I14" s="10"/>
      <c r="J14" s="19">
        <f t="shared" si="0"/>
        <v>2</v>
      </c>
      <c r="K14" s="10">
        <v>1</v>
      </c>
      <c r="L14" s="10">
        <v>1</v>
      </c>
      <c r="M14" s="10"/>
      <c r="N14" s="10"/>
      <c r="O14" s="10">
        <v>1</v>
      </c>
      <c r="P14" s="10"/>
      <c r="Q14" s="10"/>
      <c r="R14" s="15">
        <f t="shared" si="1"/>
        <v>3</v>
      </c>
      <c r="S14" s="6"/>
      <c r="T14" s="6"/>
      <c r="U14" s="19">
        <f t="shared" si="3"/>
        <v>0</v>
      </c>
      <c r="V14" s="19">
        <f t="shared" si="2"/>
        <v>5</v>
      </c>
    </row>
    <row r="15" spans="1:22" s="34" customFormat="1" ht="17.25" customHeight="1">
      <c r="A15" s="6">
        <v>10</v>
      </c>
      <c r="B15" s="42" t="s">
        <v>104</v>
      </c>
      <c r="C15" s="11">
        <v>1</v>
      </c>
      <c r="D15" s="11">
        <v>1</v>
      </c>
      <c r="E15" s="11"/>
      <c r="F15" s="11"/>
      <c r="G15" s="11"/>
      <c r="H15" s="11"/>
      <c r="I15" s="11"/>
      <c r="J15" s="19">
        <f t="shared" si="0"/>
        <v>2</v>
      </c>
      <c r="K15" s="11">
        <v>1</v>
      </c>
      <c r="L15" s="11">
        <v>1</v>
      </c>
      <c r="M15" s="11"/>
      <c r="N15" s="11"/>
      <c r="O15" s="11"/>
      <c r="P15" s="11">
        <v>1</v>
      </c>
      <c r="Q15" s="11"/>
      <c r="R15" s="15">
        <f t="shared" si="1"/>
        <v>3</v>
      </c>
      <c r="S15" s="6"/>
      <c r="T15" s="6"/>
      <c r="U15" s="19">
        <f t="shared" si="3"/>
        <v>0</v>
      </c>
      <c r="V15" s="19">
        <f t="shared" si="2"/>
        <v>5</v>
      </c>
    </row>
    <row r="16" spans="1:22" s="34" customFormat="1" ht="17.25" customHeight="1">
      <c r="A16" s="6">
        <v>11</v>
      </c>
      <c r="B16" s="42" t="s">
        <v>78</v>
      </c>
      <c r="C16" s="10">
        <v>1</v>
      </c>
      <c r="D16" s="10">
        <v>1</v>
      </c>
      <c r="E16" s="10"/>
      <c r="F16" s="10"/>
      <c r="G16" s="10"/>
      <c r="H16" s="10"/>
      <c r="I16" s="10"/>
      <c r="J16" s="19">
        <f t="shared" si="0"/>
        <v>2</v>
      </c>
      <c r="K16" s="10">
        <v>1</v>
      </c>
      <c r="L16" s="10">
        <v>1</v>
      </c>
      <c r="M16" s="10"/>
      <c r="N16" s="10"/>
      <c r="O16" s="10">
        <v>1</v>
      </c>
      <c r="P16" s="10">
        <v>1</v>
      </c>
      <c r="Q16" s="10"/>
      <c r="R16" s="15">
        <f t="shared" si="1"/>
        <v>4</v>
      </c>
      <c r="S16" s="6"/>
      <c r="T16" s="6"/>
      <c r="U16" s="19">
        <f t="shared" si="3"/>
        <v>0</v>
      </c>
      <c r="V16" s="19">
        <f t="shared" si="2"/>
        <v>6</v>
      </c>
    </row>
    <row r="17" spans="1:22" s="34" customFormat="1" ht="17.25" customHeight="1">
      <c r="A17" s="6">
        <v>12</v>
      </c>
      <c r="B17" s="42" t="s">
        <v>0</v>
      </c>
      <c r="C17" s="10">
        <v>1</v>
      </c>
      <c r="D17" s="10">
        <v>1</v>
      </c>
      <c r="E17" s="10"/>
      <c r="F17" s="10"/>
      <c r="G17" s="10"/>
      <c r="H17" s="10"/>
      <c r="I17" s="10"/>
      <c r="J17" s="19">
        <f t="shared" si="0"/>
        <v>2</v>
      </c>
      <c r="K17" s="10"/>
      <c r="L17" s="10">
        <v>1</v>
      </c>
      <c r="M17" s="10"/>
      <c r="N17" s="10"/>
      <c r="O17" s="10"/>
      <c r="P17" s="10">
        <v>1</v>
      </c>
      <c r="Q17" s="10"/>
      <c r="R17" s="15">
        <f t="shared" si="1"/>
        <v>2</v>
      </c>
      <c r="S17" s="6"/>
      <c r="T17" s="6"/>
      <c r="U17" s="19">
        <f t="shared" si="3"/>
        <v>0</v>
      </c>
      <c r="V17" s="19">
        <f t="shared" si="2"/>
        <v>4</v>
      </c>
    </row>
    <row r="18" spans="1:22" s="34" customFormat="1" ht="17.25" customHeight="1">
      <c r="A18" s="6">
        <v>13</v>
      </c>
      <c r="B18" s="42" t="s">
        <v>83</v>
      </c>
      <c r="C18" s="11">
        <v>2</v>
      </c>
      <c r="D18" s="11"/>
      <c r="E18" s="11"/>
      <c r="F18" s="11"/>
      <c r="G18" s="11"/>
      <c r="H18" s="11">
        <v>1</v>
      </c>
      <c r="I18" s="11"/>
      <c r="J18" s="19">
        <f t="shared" si="0"/>
        <v>3</v>
      </c>
      <c r="K18" s="11">
        <v>5</v>
      </c>
      <c r="L18" s="11">
        <v>1</v>
      </c>
      <c r="M18" s="11"/>
      <c r="N18" s="11"/>
      <c r="O18" s="11"/>
      <c r="P18" s="11"/>
      <c r="Q18" s="11">
        <v>1</v>
      </c>
      <c r="R18" s="15">
        <f t="shared" si="1"/>
        <v>7</v>
      </c>
      <c r="S18" s="6"/>
      <c r="T18" s="6"/>
      <c r="U18" s="19">
        <f t="shared" si="3"/>
        <v>0</v>
      </c>
      <c r="V18" s="19">
        <f t="shared" si="2"/>
        <v>10</v>
      </c>
    </row>
    <row r="19" spans="1:22" s="34" customFormat="1" ht="17.25" customHeight="1">
      <c r="A19" s="6">
        <v>14</v>
      </c>
      <c r="B19" s="42" t="s">
        <v>37</v>
      </c>
      <c r="C19" s="11">
        <v>1</v>
      </c>
      <c r="D19" s="11"/>
      <c r="E19" s="11"/>
      <c r="F19" s="11"/>
      <c r="G19" s="11"/>
      <c r="H19" s="11"/>
      <c r="I19" s="11"/>
      <c r="J19" s="19">
        <f t="shared" si="0"/>
        <v>1</v>
      </c>
      <c r="K19" s="11"/>
      <c r="L19" s="11">
        <v>1</v>
      </c>
      <c r="M19" s="11">
        <v>1</v>
      </c>
      <c r="N19" s="11"/>
      <c r="O19" s="11">
        <v>1</v>
      </c>
      <c r="P19" s="11"/>
      <c r="Q19" s="11"/>
      <c r="R19" s="15">
        <f t="shared" si="1"/>
        <v>3</v>
      </c>
      <c r="S19" s="6"/>
      <c r="T19" s="6"/>
      <c r="U19" s="19">
        <f t="shared" si="3"/>
        <v>0</v>
      </c>
      <c r="V19" s="19">
        <f t="shared" si="2"/>
        <v>4</v>
      </c>
    </row>
    <row r="20" spans="1:22" s="34" customFormat="1" ht="17.25" customHeight="1">
      <c r="A20" s="6">
        <v>15</v>
      </c>
      <c r="B20" s="42" t="s">
        <v>82</v>
      </c>
      <c r="C20" s="10">
        <v>1</v>
      </c>
      <c r="D20" s="10">
        <v>1</v>
      </c>
      <c r="E20" s="10"/>
      <c r="F20" s="10"/>
      <c r="G20" s="10"/>
      <c r="H20" s="10">
        <v>1</v>
      </c>
      <c r="I20" s="10"/>
      <c r="J20" s="19">
        <f t="shared" si="0"/>
        <v>3</v>
      </c>
      <c r="K20" s="10">
        <v>2</v>
      </c>
      <c r="L20" s="10">
        <v>1</v>
      </c>
      <c r="M20" s="10"/>
      <c r="N20" s="10"/>
      <c r="O20" s="10"/>
      <c r="P20" s="10">
        <v>1</v>
      </c>
      <c r="Q20" s="10">
        <v>1</v>
      </c>
      <c r="R20" s="15">
        <f t="shared" si="1"/>
        <v>5</v>
      </c>
      <c r="S20" s="6"/>
      <c r="T20" s="6"/>
      <c r="U20" s="19">
        <f t="shared" si="3"/>
        <v>0</v>
      </c>
      <c r="V20" s="19">
        <f t="shared" si="2"/>
        <v>8</v>
      </c>
    </row>
    <row r="21" spans="1:22" s="34" customFormat="1" ht="17.25" customHeight="1">
      <c r="A21" s="6">
        <v>16</v>
      </c>
      <c r="B21" s="42" t="s">
        <v>79</v>
      </c>
      <c r="C21" s="11">
        <v>1</v>
      </c>
      <c r="D21" s="11">
        <v>1</v>
      </c>
      <c r="E21" s="11"/>
      <c r="F21" s="11">
        <v>1</v>
      </c>
      <c r="G21" s="11">
        <v>1</v>
      </c>
      <c r="H21" s="11"/>
      <c r="I21" s="11"/>
      <c r="J21" s="19">
        <f t="shared" si="0"/>
        <v>4</v>
      </c>
      <c r="K21" s="11">
        <v>3</v>
      </c>
      <c r="L21" s="11">
        <v>3</v>
      </c>
      <c r="M21" s="11"/>
      <c r="N21" s="11">
        <v>1</v>
      </c>
      <c r="O21" s="11">
        <v>1</v>
      </c>
      <c r="P21" s="11">
        <v>1</v>
      </c>
      <c r="Q21" s="11">
        <v>2</v>
      </c>
      <c r="R21" s="15">
        <f t="shared" si="1"/>
        <v>11</v>
      </c>
      <c r="S21" s="6"/>
      <c r="T21" s="6"/>
      <c r="U21" s="19">
        <f t="shared" si="3"/>
        <v>0</v>
      </c>
      <c r="V21" s="19">
        <f t="shared" si="2"/>
        <v>15</v>
      </c>
    </row>
    <row r="22" spans="1:22" s="34" customFormat="1" ht="17.25" customHeight="1">
      <c r="A22" s="6">
        <v>17</v>
      </c>
      <c r="B22" s="42" t="s">
        <v>81</v>
      </c>
      <c r="C22" s="10">
        <v>2</v>
      </c>
      <c r="D22" s="10">
        <v>1</v>
      </c>
      <c r="E22" s="10"/>
      <c r="F22" s="10"/>
      <c r="G22" s="10"/>
      <c r="H22" s="10">
        <v>1</v>
      </c>
      <c r="I22" s="10"/>
      <c r="J22" s="19">
        <f t="shared" si="0"/>
        <v>4</v>
      </c>
      <c r="K22" s="10">
        <v>6</v>
      </c>
      <c r="L22" s="10">
        <v>3</v>
      </c>
      <c r="M22" s="10">
        <v>1</v>
      </c>
      <c r="N22" s="10">
        <v>1</v>
      </c>
      <c r="O22" s="10"/>
      <c r="P22" s="10">
        <v>1</v>
      </c>
      <c r="Q22" s="10">
        <v>1</v>
      </c>
      <c r="R22" s="15">
        <f t="shared" si="1"/>
        <v>13</v>
      </c>
      <c r="S22" s="6"/>
      <c r="T22" s="6"/>
      <c r="U22" s="19">
        <f t="shared" si="3"/>
        <v>0</v>
      </c>
      <c r="V22" s="19">
        <f t="shared" si="2"/>
        <v>17</v>
      </c>
    </row>
    <row r="23" spans="1:22" s="34" customFormat="1" ht="17.25" customHeight="1">
      <c r="A23" s="6">
        <v>18</v>
      </c>
      <c r="B23" s="42" t="s">
        <v>1</v>
      </c>
      <c r="C23" s="11">
        <v>2</v>
      </c>
      <c r="D23" s="11">
        <v>1</v>
      </c>
      <c r="E23" s="11"/>
      <c r="F23" s="11"/>
      <c r="G23" s="11"/>
      <c r="H23" s="11"/>
      <c r="I23" s="11"/>
      <c r="J23" s="19">
        <f t="shared" si="0"/>
        <v>3</v>
      </c>
      <c r="K23" s="11">
        <v>2</v>
      </c>
      <c r="L23" s="11">
        <v>2</v>
      </c>
      <c r="M23" s="11"/>
      <c r="N23" s="11">
        <v>1</v>
      </c>
      <c r="O23" s="11">
        <v>1</v>
      </c>
      <c r="P23" s="11">
        <v>1</v>
      </c>
      <c r="Q23" s="11"/>
      <c r="R23" s="15">
        <f t="shared" si="1"/>
        <v>7</v>
      </c>
      <c r="S23" s="6"/>
      <c r="T23" s="6"/>
      <c r="U23" s="19">
        <f t="shared" si="3"/>
        <v>0</v>
      </c>
      <c r="V23" s="19">
        <f t="shared" si="2"/>
        <v>10</v>
      </c>
    </row>
    <row r="24" spans="1:22" s="34" customFormat="1" ht="17.25" customHeight="1">
      <c r="A24" s="6">
        <v>19</v>
      </c>
      <c r="B24" s="42" t="s">
        <v>2</v>
      </c>
      <c r="C24" s="10">
        <v>2</v>
      </c>
      <c r="D24" s="10">
        <v>1</v>
      </c>
      <c r="E24" s="10"/>
      <c r="F24" s="10">
        <v>1</v>
      </c>
      <c r="G24" s="10"/>
      <c r="H24" s="10"/>
      <c r="I24" s="10"/>
      <c r="J24" s="19">
        <f t="shared" si="0"/>
        <v>4</v>
      </c>
      <c r="K24" s="10">
        <v>8</v>
      </c>
      <c r="L24" s="10">
        <v>3</v>
      </c>
      <c r="M24" s="10">
        <v>1</v>
      </c>
      <c r="N24" s="10"/>
      <c r="O24" s="10"/>
      <c r="P24" s="10"/>
      <c r="Q24" s="10">
        <v>1</v>
      </c>
      <c r="R24" s="15">
        <f t="shared" si="1"/>
        <v>13</v>
      </c>
      <c r="S24" s="6"/>
      <c r="T24" s="6"/>
      <c r="U24" s="19">
        <f t="shared" si="3"/>
        <v>0</v>
      </c>
      <c r="V24" s="19">
        <f t="shared" si="2"/>
        <v>17</v>
      </c>
    </row>
    <row r="25" spans="1:22" s="34" customFormat="1" ht="17.25" customHeight="1">
      <c r="A25" s="6">
        <v>20</v>
      </c>
      <c r="B25" s="42" t="s">
        <v>80</v>
      </c>
      <c r="C25" s="10">
        <v>1</v>
      </c>
      <c r="D25" s="10">
        <v>1</v>
      </c>
      <c r="E25" s="10"/>
      <c r="F25" s="10"/>
      <c r="G25" s="10"/>
      <c r="H25" s="10">
        <v>1</v>
      </c>
      <c r="I25" s="10"/>
      <c r="J25" s="19">
        <f t="shared" si="0"/>
        <v>3</v>
      </c>
      <c r="K25" s="10">
        <v>2</v>
      </c>
      <c r="L25" s="10">
        <v>3</v>
      </c>
      <c r="M25" s="10">
        <v>1</v>
      </c>
      <c r="N25" s="10"/>
      <c r="O25" s="10"/>
      <c r="P25" s="10"/>
      <c r="Q25" s="10"/>
      <c r="R25" s="15">
        <f t="shared" si="1"/>
        <v>6</v>
      </c>
      <c r="S25" s="6">
        <v>1</v>
      </c>
      <c r="T25" s="6"/>
      <c r="U25" s="19">
        <f t="shared" si="3"/>
        <v>1</v>
      </c>
      <c r="V25" s="19">
        <f t="shared" si="2"/>
        <v>10</v>
      </c>
    </row>
    <row r="26" spans="1:22" s="34" customFormat="1" ht="17.25" customHeight="1">
      <c r="A26" s="6">
        <v>21</v>
      </c>
      <c r="B26" s="42" t="s">
        <v>3</v>
      </c>
      <c r="C26" s="10">
        <v>2</v>
      </c>
      <c r="D26" s="10">
        <v>1</v>
      </c>
      <c r="E26" s="10">
        <v>1</v>
      </c>
      <c r="F26" s="10">
        <v>1</v>
      </c>
      <c r="G26" s="10"/>
      <c r="H26" s="10">
        <v>1</v>
      </c>
      <c r="I26" s="10">
        <v>1</v>
      </c>
      <c r="J26" s="19">
        <f t="shared" si="0"/>
        <v>7</v>
      </c>
      <c r="K26" s="10">
        <v>2</v>
      </c>
      <c r="L26" s="10">
        <v>2</v>
      </c>
      <c r="M26" s="10"/>
      <c r="N26" s="10"/>
      <c r="O26" s="10">
        <v>1</v>
      </c>
      <c r="P26" s="10"/>
      <c r="Q26" s="10"/>
      <c r="R26" s="15">
        <f t="shared" si="1"/>
        <v>5</v>
      </c>
      <c r="S26" s="6"/>
      <c r="T26" s="6">
        <v>1</v>
      </c>
      <c r="U26" s="19">
        <f t="shared" si="3"/>
        <v>1</v>
      </c>
      <c r="V26" s="19">
        <f t="shared" si="2"/>
        <v>13</v>
      </c>
    </row>
    <row r="27" spans="1:22" s="34" customFormat="1" ht="17.25" customHeight="1">
      <c r="A27" s="6">
        <v>22</v>
      </c>
      <c r="B27" s="42" t="s">
        <v>4</v>
      </c>
      <c r="C27" s="11">
        <v>1</v>
      </c>
      <c r="D27" s="11"/>
      <c r="E27" s="11"/>
      <c r="F27" s="11"/>
      <c r="G27" s="11">
        <v>1</v>
      </c>
      <c r="H27" s="11"/>
      <c r="I27" s="11">
        <v>1</v>
      </c>
      <c r="J27" s="19">
        <f t="shared" si="0"/>
        <v>3</v>
      </c>
      <c r="K27" s="11">
        <v>1</v>
      </c>
      <c r="L27" s="11">
        <v>1</v>
      </c>
      <c r="M27" s="11"/>
      <c r="N27" s="11"/>
      <c r="O27" s="11"/>
      <c r="P27" s="11"/>
      <c r="Q27" s="11"/>
      <c r="R27" s="15">
        <f t="shared" si="1"/>
        <v>2</v>
      </c>
      <c r="S27" s="6">
        <v>1</v>
      </c>
      <c r="T27" s="6"/>
      <c r="U27" s="19">
        <f t="shared" si="3"/>
        <v>1</v>
      </c>
      <c r="V27" s="19">
        <f t="shared" si="2"/>
        <v>6</v>
      </c>
    </row>
    <row r="28" spans="1:22" s="34" customFormat="1" ht="17.25" customHeight="1">
      <c r="A28" s="6">
        <v>23</v>
      </c>
      <c r="B28" s="42" t="s">
        <v>38</v>
      </c>
      <c r="C28" s="10">
        <v>1</v>
      </c>
      <c r="D28" s="10">
        <v>1</v>
      </c>
      <c r="E28" s="10"/>
      <c r="F28" s="10"/>
      <c r="G28" s="10">
        <v>1</v>
      </c>
      <c r="H28" s="10"/>
      <c r="I28" s="10"/>
      <c r="J28" s="19">
        <f t="shared" si="0"/>
        <v>3</v>
      </c>
      <c r="K28" s="10">
        <v>1</v>
      </c>
      <c r="L28" s="10">
        <v>1</v>
      </c>
      <c r="M28" s="10">
        <v>1</v>
      </c>
      <c r="N28" s="10">
        <v>1</v>
      </c>
      <c r="O28" s="10"/>
      <c r="P28" s="10">
        <v>1</v>
      </c>
      <c r="Q28" s="10">
        <v>1</v>
      </c>
      <c r="R28" s="15">
        <f t="shared" si="1"/>
        <v>6</v>
      </c>
      <c r="S28" s="6"/>
      <c r="T28" s="6"/>
      <c r="U28" s="19">
        <f t="shared" si="3"/>
        <v>0</v>
      </c>
      <c r="V28" s="19">
        <f t="shared" si="2"/>
        <v>9</v>
      </c>
    </row>
    <row r="29" spans="1:22" s="34" customFormat="1" ht="17.25" customHeight="1">
      <c r="A29" s="6">
        <v>24</v>
      </c>
      <c r="B29" s="42" t="s">
        <v>71</v>
      </c>
      <c r="C29" s="11">
        <v>1</v>
      </c>
      <c r="D29" s="11">
        <v>2</v>
      </c>
      <c r="E29" s="11"/>
      <c r="F29" s="11"/>
      <c r="G29" s="11"/>
      <c r="H29" s="11"/>
      <c r="I29" s="11">
        <v>1</v>
      </c>
      <c r="J29" s="19">
        <f t="shared" si="0"/>
        <v>4</v>
      </c>
      <c r="K29" s="11">
        <v>3</v>
      </c>
      <c r="L29" s="11">
        <v>2</v>
      </c>
      <c r="M29" s="11"/>
      <c r="N29" s="11">
        <v>1</v>
      </c>
      <c r="O29" s="11"/>
      <c r="P29" s="11">
        <v>1</v>
      </c>
      <c r="Q29" s="11"/>
      <c r="R29" s="15">
        <f t="shared" si="1"/>
        <v>7</v>
      </c>
      <c r="S29" s="6"/>
      <c r="T29" s="6"/>
      <c r="U29" s="19">
        <f t="shared" si="3"/>
        <v>0</v>
      </c>
      <c r="V29" s="19">
        <f t="shared" si="2"/>
        <v>11</v>
      </c>
    </row>
    <row r="30" spans="1:22" s="34" customFormat="1" ht="17.25" customHeight="1">
      <c r="A30" s="6">
        <v>25</v>
      </c>
      <c r="B30" s="42" t="s">
        <v>101</v>
      </c>
      <c r="C30" s="11">
        <v>2</v>
      </c>
      <c r="D30" s="11">
        <v>1</v>
      </c>
      <c r="E30" s="11"/>
      <c r="F30" s="11"/>
      <c r="G30" s="11"/>
      <c r="H30" s="11"/>
      <c r="I30" s="11">
        <v>1</v>
      </c>
      <c r="J30" s="19">
        <f t="shared" si="0"/>
        <v>4</v>
      </c>
      <c r="K30" s="11">
        <v>2</v>
      </c>
      <c r="L30" s="11">
        <v>2</v>
      </c>
      <c r="M30" s="11"/>
      <c r="N30" s="11"/>
      <c r="O30" s="11"/>
      <c r="P30" s="11"/>
      <c r="Q30" s="11"/>
      <c r="R30" s="15">
        <f t="shared" si="1"/>
        <v>4</v>
      </c>
      <c r="S30" s="6"/>
      <c r="T30" s="6">
        <v>1</v>
      </c>
      <c r="U30" s="19">
        <f t="shared" si="3"/>
        <v>1</v>
      </c>
      <c r="V30" s="19">
        <f t="shared" si="2"/>
        <v>9</v>
      </c>
    </row>
    <row r="31" spans="1:22" s="34" customFormat="1" ht="17.25" customHeight="1">
      <c r="A31" s="6">
        <v>26</v>
      </c>
      <c r="B31" s="42" t="s">
        <v>39</v>
      </c>
      <c r="C31" s="10"/>
      <c r="D31" s="10">
        <v>1</v>
      </c>
      <c r="E31" s="10"/>
      <c r="F31" s="10"/>
      <c r="G31" s="10"/>
      <c r="H31" s="10"/>
      <c r="I31" s="10"/>
      <c r="J31" s="19">
        <f t="shared" si="0"/>
        <v>1</v>
      </c>
      <c r="K31" s="10"/>
      <c r="L31" s="10"/>
      <c r="M31" s="10"/>
      <c r="N31" s="10"/>
      <c r="O31" s="10"/>
      <c r="P31" s="10"/>
      <c r="Q31" s="10"/>
      <c r="R31" s="15">
        <f t="shared" si="1"/>
        <v>0</v>
      </c>
      <c r="S31" s="6"/>
      <c r="T31" s="6"/>
      <c r="U31" s="19">
        <f t="shared" si="3"/>
        <v>0</v>
      </c>
      <c r="V31" s="19">
        <f t="shared" si="2"/>
        <v>1</v>
      </c>
    </row>
    <row r="32" spans="1:22" s="34" customFormat="1" ht="17.25" customHeight="1">
      <c r="A32" s="6">
        <v>27</v>
      </c>
      <c r="B32" s="42" t="s">
        <v>40</v>
      </c>
      <c r="C32" s="11">
        <v>1</v>
      </c>
      <c r="D32" s="11"/>
      <c r="E32" s="11"/>
      <c r="F32" s="11"/>
      <c r="G32" s="11"/>
      <c r="H32" s="11"/>
      <c r="I32" s="11"/>
      <c r="J32" s="19">
        <f t="shared" si="0"/>
        <v>1</v>
      </c>
      <c r="K32" s="11"/>
      <c r="L32" s="11"/>
      <c r="M32" s="11"/>
      <c r="N32" s="11"/>
      <c r="O32" s="11"/>
      <c r="P32" s="11"/>
      <c r="Q32" s="11"/>
      <c r="R32" s="15">
        <f t="shared" si="1"/>
        <v>0</v>
      </c>
      <c r="S32" s="6"/>
      <c r="T32" s="6"/>
      <c r="U32" s="19">
        <f t="shared" si="3"/>
        <v>0</v>
      </c>
      <c r="V32" s="19">
        <f t="shared" si="2"/>
        <v>1</v>
      </c>
    </row>
    <row r="33" spans="1:22" s="34" customFormat="1" ht="17.25" customHeight="1">
      <c r="A33" s="6">
        <v>28</v>
      </c>
      <c r="B33" s="42" t="s">
        <v>41</v>
      </c>
      <c r="C33" s="10">
        <v>1</v>
      </c>
      <c r="D33" s="10"/>
      <c r="E33" s="10"/>
      <c r="F33" s="10"/>
      <c r="G33" s="10"/>
      <c r="H33" s="10"/>
      <c r="I33" s="10"/>
      <c r="J33" s="19">
        <f t="shared" si="0"/>
        <v>1</v>
      </c>
      <c r="K33" s="10"/>
      <c r="L33" s="10"/>
      <c r="M33" s="10"/>
      <c r="N33" s="10"/>
      <c r="O33" s="10"/>
      <c r="P33" s="10"/>
      <c r="Q33" s="10"/>
      <c r="R33" s="15">
        <f t="shared" si="1"/>
        <v>0</v>
      </c>
      <c r="S33" s="6"/>
      <c r="T33" s="6"/>
      <c r="U33" s="19">
        <f t="shared" si="3"/>
        <v>0</v>
      </c>
      <c r="V33" s="19">
        <f t="shared" si="2"/>
        <v>1</v>
      </c>
    </row>
    <row r="34" spans="1:22" s="34" customFormat="1" ht="17.25" customHeight="1">
      <c r="A34" s="6">
        <v>29</v>
      </c>
      <c r="B34" s="42" t="s">
        <v>42</v>
      </c>
      <c r="C34" s="11"/>
      <c r="D34" s="11"/>
      <c r="E34" s="11">
        <v>1</v>
      </c>
      <c r="F34" s="11"/>
      <c r="G34" s="11"/>
      <c r="H34" s="11"/>
      <c r="I34" s="11"/>
      <c r="J34" s="19">
        <f t="shared" si="0"/>
        <v>1</v>
      </c>
      <c r="K34" s="11"/>
      <c r="L34" s="11"/>
      <c r="M34" s="11"/>
      <c r="N34" s="11"/>
      <c r="O34" s="11"/>
      <c r="P34" s="11"/>
      <c r="Q34" s="11"/>
      <c r="R34" s="15">
        <f t="shared" si="1"/>
        <v>0</v>
      </c>
      <c r="S34" s="6"/>
      <c r="T34" s="6"/>
      <c r="U34" s="19">
        <f t="shared" si="3"/>
        <v>0</v>
      </c>
      <c r="V34" s="19">
        <f t="shared" si="2"/>
        <v>1</v>
      </c>
    </row>
    <row r="35" spans="1:22" s="34" customFormat="1" ht="17.25" customHeight="1">
      <c r="A35" s="6">
        <v>30</v>
      </c>
      <c r="B35" s="42" t="s">
        <v>43</v>
      </c>
      <c r="C35" s="11"/>
      <c r="D35" s="11"/>
      <c r="E35" s="11">
        <v>1</v>
      </c>
      <c r="F35" s="11"/>
      <c r="G35" s="11"/>
      <c r="H35" s="11"/>
      <c r="I35" s="11"/>
      <c r="J35" s="19">
        <f t="shared" si="0"/>
        <v>1</v>
      </c>
      <c r="K35" s="11"/>
      <c r="L35" s="11"/>
      <c r="M35" s="11"/>
      <c r="N35" s="11"/>
      <c r="O35" s="11"/>
      <c r="P35" s="11"/>
      <c r="Q35" s="11"/>
      <c r="R35" s="15">
        <f t="shared" si="1"/>
        <v>0</v>
      </c>
      <c r="S35" s="6"/>
      <c r="T35" s="6"/>
      <c r="U35" s="19">
        <f t="shared" si="3"/>
        <v>0</v>
      </c>
      <c r="V35" s="19">
        <f t="shared" si="2"/>
        <v>1</v>
      </c>
    </row>
    <row r="36" spans="1:22" s="25" customFormat="1" ht="17.25" customHeight="1">
      <c r="A36" s="48" t="s">
        <v>5</v>
      </c>
      <c r="B36" s="49"/>
      <c r="C36" s="23">
        <f aca="true" t="shared" si="4" ref="C36:I36">SUM(C6:C35)</f>
        <v>35</v>
      </c>
      <c r="D36" s="23">
        <f t="shared" si="4"/>
        <v>22</v>
      </c>
      <c r="E36" s="23">
        <f t="shared" si="4"/>
        <v>3</v>
      </c>
      <c r="F36" s="23">
        <f t="shared" si="4"/>
        <v>3</v>
      </c>
      <c r="G36" s="23">
        <f t="shared" si="4"/>
        <v>5</v>
      </c>
      <c r="H36" s="23">
        <f t="shared" si="4"/>
        <v>7</v>
      </c>
      <c r="I36" s="23">
        <f t="shared" si="4"/>
        <v>5</v>
      </c>
      <c r="J36" s="3">
        <f>SUM(C36:I36)</f>
        <v>80</v>
      </c>
      <c r="K36" s="23">
        <f aca="true" t="shared" si="5" ref="K36:Q36">SUM(K6:K35)</f>
        <v>73</v>
      </c>
      <c r="L36" s="23">
        <f t="shared" si="5"/>
        <v>43</v>
      </c>
      <c r="M36" s="23">
        <f t="shared" si="5"/>
        <v>6</v>
      </c>
      <c r="N36" s="23">
        <f t="shared" si="5"/>
        <v>7</v>
      </c>
      <c r="O36" s="23">
        <f t="shared" si="5"/>
        <v>10</v>
      </c>
      <c r="P36" s="23">
        <f t="shared" si="5"/>
        <v>14</v>
      </c>
      <c r="Q36" s="23">
        <f t="shared" si="5"/>
        <v>11</v>
      </c>
      <c r="R36" s="3">
        <f t="shared" si="1"/>
        <v>164</v>
      </c>
      <c r="S36" s="13">
        <f>SUM(S25:S35)</f>
        <v>2</v>
      </c>
      <c r="T36" s="13">
        <f>SUM(T25:T35)</f>
        <v>2</v>
      </c>
      <c r="U36" s="19">
        <f t="shared" si="3"/>
        <v>4</v>
      </c>
      <c r="V36" s="19">
        <f t="shared" si="2"/>
        <v>248</v>
      </c>
    </row>
    <row r="37" spans="11:17" ht="14.25">
      <c r="K37" s="26"/>
      <c r="L37" s="26"/>
      <c r="M37" s="26"/>
      <c r="N37" s="26"/>
      <c r="O37" s="26"/>
      <c r="P37" s="26"/>
      <c r="Q37" s="26"/>
    </row>
    <row r="38" spans="11:17" ht="14.25">
      <c r="K38" s="2"/>
      <c r="L38" s="2"/>
      <c r="M38" s="2"/>
      <c r="N38" s="2"/>
      <c r="O38" s="2"/>
      <c r="P38" s="2"/>
      <c r="Q38" s="2"/>
    </row>
    <row r="39" spans="11:22" ht="14.25">
      <c r="K39" s="26"/>
      <c r="L39" s="26"/>
      <c r="M39" s="26"/>
      <c r="N39" s="26"/>
      <c r="O39" s="26"/>
      <c r="P39" s="26"/>
      <c r="Q39" s="26"/>
      <c r="V39" s="37"/>
    </row>
  </sheetData>
  <sheetProtection/>
  <protectedRanges>
    <protectedRange sqref="B19" name="可编辑区域_95_1_1"/>
    <protectedRange sqref="B20 B22:B30 B6 B8:B18" name="可编辑区域_99_1_2"/>
    <protectedRange sqref="B7" name="可编辑区域_2_1_1_1"/>
    <protectedRange sqref="B31:B35" name="可编辑区域_99_1_1_1"/>
  </protectedRanges>
  <mergeCells count="9">
    <mergeCell ref="A36:B36"/>
    <mergeCell ref="A4:A5"/>
    <mergeCell ref="B4:B5"/>
    <mergeCell ref="S4:U4"/>
    <mergeCell ref="C4:J4"/>
    <mergeCell ref="K4:R4"/>
    <mergeCell ref="A2:V2"/>
    <mergeCell ref="A1:B1"/>
    <mergeCell ref="V4:V5"/>
  </mergeCells>
  <printOptions/>
  <pageMargins left="0.35433070866141736" right="0.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B34" sqref="B34"/>
    </sheetView>
  </sheetViews>
  <sheetFormatPr defaultColWidth="9.00390625" defaultRowHeight="14.25"/>
  <cols>
    <col min="1" max="1" width="5.00390625" style="0" customWidth="1"/>
    <col min="2" max="2" width="22.25390625" style="0" customWidth="1"/>
    <col min="3" max="10" width="3.375" style="0" customWidth="1"/>
    <col min="11" max="11" width="4.00390625" style="0" customWidth="1"/>
    <col min="12" max="15" width="3.375" style="0" customWidth="1"/>
    <col min="16" max="16" width="4.50390625" style="20" customWidth="1"/>
    <col min="17" max="24" width="3.375" style="0" customWidth="1"/>
    <col min="25" max="25" width="4.125" style="0" customWidth="1"/>
    <col min="26" max="29" width="3.375" style="0" customWidth="1"/>
    <col min="30" max="30" width="4.125" style="20" customWidth="1"/>
    <col min="31" max="31" width="4.875" style="20" customWidth="1"/>
  </cols>
  <sheetData>
    <row r="1" spans="1:2" ht="20.25" customHeight="1">
      <c r="A1" s="47" t="s">
        <v>99</v>
      </c>
      <c r="B1" s="47"/>
    </row>
    <row r="2" spans="1:31" ht="38.25" customHeight="1">
      <c r="A2" s="46" t="s">
        <v>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6.25" customHeight="1">
      <c r="A4" s="45" t="s">
        <v>8</v>
      </c>
      <c r="B4" s="45" t="s">
        <v>9</v>
      </c>
      <c r="C4" s="45" t="s">
        <v>96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 t="s">
        <v>97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54" t="s">
        <v>5</v>
      </c>
    </row>
    <row r="5" spans="1:31" ht="50.25" customHeight="1">
      <c r="A5" s="45"/>
      <c r="B5" s="45"/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22</v>
      </c>
      <c r="N5" s="14" t="s">
        <v>21</v>
      </c>
      <c r="O5" s="14" t="s">
        <v>23</v>
      </c>
      <c r="P5" s="18" t="s">
        <v>6</v>
      </c>
      <c r="Q5" s="14" t="s">
        <v>11</v>
      </c>
      <c r="R5" s="14" t="s">
        <v>12</v>
      </c>
      <c r="S5" s="14" t="s">
        <v>13</v>
      </c>
      <c r="T5" s="14" t="s">
        <v>14</v>
      </c>
      <c r="U5" s="14" t="s">
        <v>15</v>
      </c>
      <c r="V5" s="14" t="s">
        <v>16</v>
      </c>
      <c r="W5" s="14" t="s">
        <v>17</v>
      </c>
      <c r="X5" s="14" t="s">
        <v>18</v>
      </c>
      <c r="Y5" s="14" t="s">
        <v>19</v>
      </c>
      <c r="Z5" s="14" t="s">
        <v>20</v>
      </c>
      <c r="AA5" s="14" t="s">
        <v>22</v>
      </c>
      <c r="AB5" s="14" t="s">
        <v>21</v>
      </c>
      <c r="AC5" s="14" t="s">
        <v>23</v>
      </c>
      <c r="AD5" s="18" t="s">
        <v>25</v>
      </c>
      <c r="AE5" s="54"/>
    </row>
    <row r="6" spans="1:31" ht="19.5" customHeight="1">
      <c r="A6" s="8">
        <v>1</v>
      </c>
      <c r="B6" s="9" t="s">
        <v>44</v>
      </c>
      <c r="C6" s="11">
        <v>1</v>
      </c>
      <c r="D6" s="11"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1">
        <f>SUM(C6:O6)</f>
        <v>2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/>
      <c r="X6" s="11">
        <v>1</v>
      </c>
      <c r="Y6" s="11"/>
      <c r="Z6" s="11"/>
      <c r="AA6" s="11"/>
      <c r="AB6" s="11">
        <v>1</v>
      </c>
      <c r="AC6" s="11"/>
      <c r="AD6" s="19">
        <f>SUM(Q6:AC6)</f>
        <v>8</v>
      </c>
      <c r="AE6" s="30">
        <f aca="true" t="shared" si="0" ref="AE6:AE21">P6+AD6</f>
        <v>10</v>
      </c>
    </row>
    <row r="7" spans="1:31" ht="19.5" customHeight="1">
      <c r="A7" s="8">
        <v>2</v>
      </c>
      <c r="B7" s="9" t="s">
        <v>45</v>
      </c>
      <c r="C7" s="11">
        <v>1</v>
      </c>
      <c r="D7" s="11"/>
      <c r="E7" s="11"/>
      <c r="F7" s="11"/>
      <c r="G7" s="11"/>
      <c r="H7" s="11"/>
      <c r="I7" s="11"/>
      <c r="J7" s="11"/>
      <c r="K7" s="11">
        <v>1</v>
      </c>
      <c r="L7" s="11"/>
      <c r="M7" s="11"/>
      <c r="N7" s="11">
        <v>1</v>
      </c>
      <c r="O7" s="11"/>
      <c r="P7" s="31">
        <f>SUM(C7:O7)</f>
        <v>3</v>
      </c>
      <c r="Q7" s="11">
        <v>1</v>
      </c>
      <c r="R7" s="11">
        <v>2</v>
      </c>
      <c r="S7" s="11">
        <v>1</v>
      </c>
      <c r="T7" s="11"/>
      <c r="U7" s="11"/>
      <c r="V7" s="11">
        <v>1</v>
      </c>
      <c r="W7" s="11">
        <v>2</v>
      </c>
      <c r="X7" s="11">
        <v>1</v>
      </c>
      <c r="Y7" s="11"/>
      <c r="Z7" s="11">
        <v>1</v>
      </c>
      <c r="AA7" s="11">
        <v>1</v>
      </c>
      <c r="AB7" s="11">
        <v>1</v>
      </c>
      <c r="AC7" s="11"/>
      <c r="AD7" s="19">
        <f>SUM(Q7:AC7)</f>
        <v>11</v>
      </c>
      <c r="AE7" s="30">
        <f t="shared" si="0"/>
        <v>14</v>
      </c>
    </row>
    <row r="8" spans="1:31" ht="19.5" customHeight="1">
      <c r="A8" s="8">
        <v>3</v>
      </c>
      <c r="B8" s="9" t="s">
        <v>52</v>
      </c>
      <c r="C8" s="10">
        <v>1</v>
      </c>
      <c r="D8" s="10">
        <v>2</v>
      </c>
      <c r="E8" s="10">
        <v>2</v>
      </c>
      <c r="F8" s="10"/>
      <c r="G8" s="10"/>
      <c r="H8" s="10">
        <v>1</v>
      </c>
      <c r="I8" s="10">
        <v>1</v>
      </c>
      <c r="J8" s="10"/>
      <c r="K8" s="10">
        <v>1</v>
      </c>
      <c r="L8" s="10"/>
      <c r="M8" s="10"/>
      <c r="N8" s="10">
        <v>1</v>
      </c>
      <c r="O8" s="10"/>
      <c r="P8" s="31">
        <f aca="true" t="shared" si="1" ref="P8:P20">SUM(C8:O8)</f>
        <v>9</v>
      </c>
      <c r="Q8" s="10">
        <v>4</v>
      </c>
      <c r="R8" s="10">
        <v>3</v>
      </c>
      <c r="S8" s="10">
        <v>3</v>
      </c>
      <c r="T8" s="10">
        <v>1</v>
      </c>
      <c r="U8" s="10">
        <v>1</v>
      </c>
      <c r="V8" s="10"/>
      <c r="W8" s="10">
        <v>1</v>
      </c>
      <c r="X8" s="10"/>
      <c r="Y8" s="10">
        <v>2</v>
      </c>
      <c r="Z8" s="10">
        <v>1</v>
      </c>
      <c r="AA8" s="10"/>
      <c r="AB8" s="10">
        <v>2</v>
      </c>
      <c r="AC8" s="10"/>
      <c r="AD8" s="19">
        <f aca="true" t="shared" si="2" ref="AD8:AD20">SUM(Q8:AC8)</f>
        <v>18</v>
      </c>
      <c r="AE8" s="30">
        <f t="shared" si="0"/>
        <v>27</v>
      </c>
    </row>
    <row r="9" spans="1:31" ht="19.5" customHeight="1">
      <c r="A9" s="8">
        <v>4</v>
      </c>
      <c r="B9" s="9" t="s">
        <v>70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/>
      <c r="M9" s="10"/>
      <c r="N9" s="10"/>
      <c r="O9" s="10"/>
      <c r="P9" s="31">
        <f t="shared" si="1"/>
        <v>1</v>
      </c>
      <c r="Q9" s="10"/>
      <c r="R9" s="10"/>
      <c r="S9" s="10"/>
      <c r="T9" s="10"/>
      <c r="U9" s="10"/>
      <c r="V9" s="10"/>
      <c r="W9" s="10">
        <v>1</v>
      </c>
      <c r="X9" s="10"/>
      <c r="Y9" s="10"/>
      <c r="Z9" s="10"/>
      <c r="AA9" s="10"/>
      <c r="AB9" s="10"/>
      <c r="AC9" s="10"/>
      <c r="AD9" s="19">
        <f t="shared" si="2"/>
        <v>1</v>
      </c>
      <c r="AE9" s="30">
        <f t="shared" si="0"/>
        <v>2</v>
      </c>
    </row>
    <row r="10" spans="1:31" ht="19.5" customHeight="1">
      <c r="A10" s="8">
        <v>5</v>
      </c>
      <c r="B10" s="9" t="s">
        <v>24</v>
      </c>
      <c r="C10" s="11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1">
        <f t="shared" si="1"/>
        <v>1</v>
      </c>
      <c r="Q10" s="11">
        <v>1</v>
      </c>
      <c r="R10" s="11"/>
      <c r="S10" s="11"/>
      <c r="T10" s="11"/>
      <c r="U10" s="11"/>
      <c r="V10" s="11"/>
      <c r="W10" s="11"/>
      <c r="X10" s="11">
        <v>1</v>
      </c>
      <c r="Y10" s="11">
        <v>1</v>
      </c>
      <c r="Z10" s="11">
        <v>1</v>
      </c>
      <c r="AA10" s="11">
        <v>1</v>
      </c>
      <c r="AB10" s="11"/>
      <c r="AC10" s="11">
        <v>1</v>
      </c>
      <c r="AD10" s="19">
        <f t="shared" si="2"/>
        <v>6</v>
      </c>
      <c r="AE10" s="30">
        <f t="shared" si="0"/>
        <v>7</v>
      </c>
    </row>
    <row r="11" spans="1:31" ht="19.5" customHeight="1">
      <c r="A11" s="8">
        <v>6</v>
      </c>
      <c r="B11" s="9" t="s">
        <v>46</v>
      </c>
      <c r="C11" s="10"/>
      <c r="D11" s="10"/>
      <c r="E11" s="10"/>
      <c r="F11" s="10"/>
      <c r="G11" s="10"/>
      <c r="H11" s="10"/>
      <c r="I11" s="10"/>
      <c r="J11" s="10">
        <v>1</v>
      </c>
      <c r="K11" s="10"/>
      <c r="L11" s="10">
        <v>1</v>
      </c>
      <c r="M11" s="10"/>
      <c r="N11" s="10"/>
      <c r="O11" s="10"/>
      <c r="P11" s="31">
        <f t="shared" si="1"/>
        <v>2</v>
      </c>
      <c r="Q11" s="10">
        <v>1</v>
      </c>
      <c r="R11" s="10"/>
      <c r="S11" s="10"/>
      <c r="T11" s="10"/>
      <c r="U11" s="10"/>
      <c r="V11" s="10">
        <v>1</v>
      </c>
      <c r="W11" s="10">
        <v>1</v>
      </c>
      <c r="X11" s="10"/>
      <c r="Y11" s="10"/>
      <c r="Z11" s="10">
        <v>1</v>
      </c>
      <c r="AA11" s="10"/>
      <c r="AB11" s="10"/>
      <c r="AC11" s="10"/>
      <c r="AD11" s="19">
        <f t="shared" si="2"/>
        <v>4</v>
      </c>
      <c r="AE11" s="30">
        <f t="shared" si="0"/>
        <v>6</v>
      </c>
    </row>
    <row r="12" spans="1:31" ht="19.5" customHeight="1">
      <c r="A12" s="8">
        <v>7</v>
      </c>
      <c r="B12" s="9" t="s">
        <v>47</v>
      </c>
      <c r="C12" s="11">
        <v>1</v>
      </c>
      <c r="D12" s="11"/>
      <c r="E12" s="11">
        <v>1</v>
      </c>
      <c r="F12" s="11"/>
      <c r="G12" s="11"/>
      <c r="H12" s="11"/>
      <c r="I12" s="11">
        <v>1</v>
      </c>
      <c r="J12" s="11"/>
      <c r="K12" s="11"/>
      <c r="L12" s="11"/>
      <c r="M12" s="11"/>
      <c r="N12" s="11"/>
      <c r="O12" s="11"/>
      <c r="P12" s="31">
        <f t="shared" si="1"/>
        <v>3</v>
      </c>
      <c r="Q12" s="11">
        <v>2</v>
      </c>
      <c r="R12" s="11"/>
      <c r="S12" s="11">
        <v>1</v>
      </c>
      <c r="T12" s="11">
        <v>1</v>
      </c>
      <c r="U12" s="11"/>
      <c r="V12" s="11">
        <v>1</v>
      </c>
      <c r="W12" s="11"/>
      <c r="X12" s="11">
        <v>1</v>
      </c>
      <c r="Y12" s="11"/>
      <c r="Z12" s="11">
        <v>1</v>
      </c>
      <c r="AA12" s="11"/>
      <c r="AB12" s="11">
        <v>2</v>
      </c>
      <c r="AC12" s="11"/>
      <c r="AD12" s="19">
        <f t="shared" si="2"/>
        <v>9</v>
      </c>
      <c r="AE12" s="30">
        <f t="shared" si="0"/>
        <v>12</v>
      </c>
    </row>
    <row r="13" spans="1:31" ht="19.5" customHeight="1">
      <c r="A13" s="8">
        <v>8</v>
      </c>
      <c r="B13" s="9" t="s">
        <v>95</v>
      </c>
      <c r="C13" s="11"/>
      <c r="D13" s="11"/>
      <c r="E13" s="11"/>
      <c r="F13" s="11"/>
      <c r="G13" s="11"/>
      <c r="H13" s="11"/>
      <c r="I13" s="11"/>
      <c r="J13" s="11">
        <v>1</v>
      </c>
      <c r="K13" s="11"/>
      <c r="L13" s="11"/>
      <c r="M13" s="11"/>
      <c r="N13" s="11"/>
      <c r="O13" s="11"/>
      <c r="P13" s="31">
        <f t="shared" si="1"/>
        <v>1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9">
        <f t="shared" si="2"/>
        <v>0</v>
      </c>
      <c r="AE13" s="30">
        <f t="shared" si="0"/>
        <v>1</v>
      </c>
    </row>
    <row r="14" spans="1:31" ht="19.5" customHeight="1">
      <c r="A14" s="8">
        <v>9</v>
      </c>
      <c r="B14" s="9" t="s">
        <v>49</v>
      </c>
      <c r="C14" s="10"/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31">
        <f t="shared" si="1"/>
        <v>1</v>
      </c>
      <c r="Q14" s="10"/>
      <c r="R14" s="10"/>
      <c r="S14" s="10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9">
        <f t="shared" si="2"/>
        <v>1</v>
      </c>
      <c r="AE14" s="30">
        <f t="shared" si="0"/>
        <v>2</v>
      </c>
    </row>
    <row r="15" spans="1:31" ht="19.5" customHeight="1">
      <c r="A15" s="8">
        <v>10</v>
      </c>
      <c r="B15" s="9" t="s">
        <v>48</v>
      </c>
      <c r="C15" s="11"/>
      <c r="D15" s="11"/>
      <c r="E15" s="11"/>
      <c r="F15" s="11"/>
      <c r="G15" s="11">
        <v>1</v>
      </c>
      <c r="H15" s="11"/>
      <c r="I15" s="11"/>
      <c r="J15" s="11"/>
      <c r="K15" s="11"/>
      <c r="L15" s="11"/>
      <c r="M15" s="11"/>
      <c r="N15" s="11"/>
      <c r="O15" s="11"/>
      <c r="P15" s="31">
        <f t="shared" si="1"/>
        <v>1</v>
      </c>
      <c r="Q15" s="11">
        <v>1</v>
      </c>
      <c r="R15" s="11"/>
      <c r="S15" s="11">
        <v>1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9">
        <f t="shared" si="2"/>
        <v>2</v>
      </c>
      <c r="AE15" s="30">
        <f t="shared" si="0"/>
        <v>3</v>
      </c>
    </row>
    <row r="16" spans="1:31" ht="19.5" customHeight="1">
      <c r="A16" s="8">
        <v>11</v>
      </c>
      <c r="B16" s="9" t="s">
        <v>66</v>
      </c>
      <c r="C16" s="10"/>
      <c r="D16" s="10">
        <v>1</v>
      </c>
      <c r="E16" s="10">
        <v>1</v>
      </c>
      <c r="F16" s="10">
        <v>1</v>
      </c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31">
        <f t="shared" si="1"/>
        <v>4</v>
      </c>
      <c r="Q16" s="10">
        <v>1</v>
      </c>
      <c r="R16" s="10">
        <v>1</v>
      </c>
      <c r="S16" s="10">
        <v>1</v>
      </c>
      <c r="T16" s="10"/>
      <c r="U16" s="10">
        <v>1</v>
      </c>
      <c r="V16" s="10"/>
      <c r="W16" s="10"/>
      <c r="X16" s="10">
        <v>1</v>
      </c>
      <c r="Y16" s="10"/>
      <c r="Z16" s="10"/>
      <c r="AA16" s="10">
        <v>1</v>
      </c>
      <c r="AB16" s="10"/>
      <c r="AC16" s="10"/>
      <c r="AD16" s="19">
        <f t="shared" si="2"/>
        <v>6</v>
      </c>
      <c r="AE16" s="30">
        <f t="shared" si="0"/>
        <v>10</v>
      </c>
    </row>
    <row r="17" spans="1:31" ht="19.5" customHeight="1">
      <c r="A17" s="8">
        <v>12</v>
      </c>
      <c r="B17" s="12" t="s">
        <v>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1</v>
      </c>
      <c r="O17" s="4"/>
      <c r="P17" s="31">
        <f t="shared" si="1"/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9">
        <f t="shared" si="2"/>
        <v>0</v>
      </c>
      <c r="AE17" s="30">
        <f t="shared" si="0"/>
        <v>1</v>
      </c>
    </row>
    <row r="18" spans="1:31" ht="19.5" customHeight="1">
      <c r="A18" s="8">
        <v>13</v>
      </c>
      <c r="B18" s="9" t="s">
        <v>51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v>1</v>
      </c>
      <c r="N18" s="11"/>
      <c r="O18" s="11"/>
      <c r="P18" s="31">
        <f t="shared" si="1"/>
        <v>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1</v>
      </c>
      <c r="AD18" s="19">
        <f t="shared" si="2"/>
        <v>1</v>
      </c>
      <c r="AE18" s="30">
        <f t="shared" si="0"/>
        <v>2</v>
      </c>
    </row>
    <row r="19" spans="1:31" ht="19.5" customHeight="1">
      <c r="A19" s="8">
        <v>14</v>
      </c>
      <c r="B19" s="9" t="s">
        <v>53</v>
      </c>
      <c r="C19" s="10">
        <v>1</v>
      </c>
      <c r="D19" s="10"/>
      <c r="E19" s="10">
        <v>1</v>
      </c>
      <c r="F19" s="10"/>
      <c r="G19" s="10"/>
      <c r="H19" s="10"/>
      <c r="I19" s="10">
        <v>1</v>
      </c>
      <c r="J19" s="10"/>
      <c r="K19" s="10"/>
      <c r="L19" s="10">
        <v>1</v>
      </c>
      <c r="M19" s="10"/>
      <c r="N19" s="10"/>
      <c r="O19" s="10">
        <v>1</v>
      </c>
      <c r="P19" s="31">
        <f t="shared" si="1"/>
        <v>5</v>
      </c>
      <c r="Q19" s="10"/>
      <c r="R19" s="10">
        <v>1</v>
      </c>
      <c r="S19" s="10">
        <v>1</v>
      </c>
      <c r="T19" s="10">
        <v>1</v>
      </c>
      <c r="U19" s="10"/>
      <c r="V19" s="10"/>
      <c r="W19" s="10"/>
      <c r="X19" s="10"/>
      <c r="Y19" s="10">
        <v>1</v>
      </c>
      <c r="Z19" s="10"/>
      <c r="AA19" s="10"/>
      <c r="AB19" s="10"/>
      <c r="AC19" s="10"/>
      <c r="AD19" s="19">
        <f t="shared" si="2"/>
        <v>4</v>
      </c>
      <c r="AE19" s="30">
        <f t="shared" si="0"/>
        <v>9</v>
      </c>
    </row>
    <row r="20" spans="1:31" ht="19.5" customHeight="1">
      <c r="A20" s="8">
        <v>15</v>
      </c>
      <c r="B20" s="12" t="s">
        <v>105</v>
      </c>
      <c r="C20" s="11"/>
      <c r="D20" s="11"/>
      <c r="E20" s="11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1">
        <f t="shared" si="1"/>
        <v>1</v>
      </c>
      <c r="Q20" s="11"/>
      <c r="R20" s="11"/>
      <c r="S20" s="11">
        <v>1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9">
        <f t="shared" si="2"/>
        <v>1</v>
      </c>
      <c r="AE20" s="30">
        <f t="shared" si="0"/>
        <v>2</v>
      </c>
    </row>
    <row r="21" spans="1:31" ht="19.5" customHeight="1">
      <c r="A21" s="55" t="s">
        <v>10</v>
      </c>
      <c r="B21" s="55"/>
      <c r="C21" s="3">
        <f aca="true" t="shared" si="3" ref="C21:O21">SUM(C6:C20)</f>
        <v>6</v>
      </c>
      <c r="D21" s="3">
        <f t="shared" si="3"/>
        <v>4</v>
      </c>
      <c r="E21" s="3">
        <f t="shared" si="3"/>
        <v>6</v>
      </c>
      <c r="F21" s="3">
        <f t="shared" si="3"/>
        <v>2</v>
      </c>
      <c r="G21" s="3">
        <f t="shared" si="3"/>
        <v>1</v>
      </c>
      <c r="H21" s="3">
        <f t="shared" si="3"/>
        <v>2</v>
      </c>
      <c r="I21" s="3">
        <f t="shared" si="3"/>
        <v>3</v>
      </c>
      <c r="J21" s="3">
        <f t="shared" si="3"/>
        <v>3</v>
      </c>
      <c r="K21" s="3">
        <f t="shared" si="3"/>
        <v>2</v>
      </c>
      <c r="L21" s="3">
        <f t="shared" si="3"/>
        <v>2</v>
      </c>
      <c r="M21" s="3">
        <f t="shared" si="3"/>
        <v>1</v>
      </c>
      <c r="N21" s="3">
        <f t="shared" si="3"/>
        <v>3</v>
      </c>
      <c r="O21" s="3">
        <f t="shared" si="3"/>
        <v>1</v>
      </c>
      <c r="P21" s="32">
        <f>SUM(C21:O21)</f>
        <v>36</v>
      </c>
      <c r="Q21" s="3">
        <f aca="true" t="shared" si="4" ref="Q21:AC21">SUM(Q6:Q20)</f>
        <v>12</v>
      </c>
      <c r="R21" s="3">
        <f t="shared" si="4"/>
        <v>8</v>
      </c>
      <c r="S21" s="3">
        <f t="shared" si="4"/>
        <v>11</v>
      </c>
      <c r="T21" s="3">
        <f t="shared" si="4"/>
        <v>4</v>
      </c>
      <c r="U21" s="3">
        <f t="shared" si="4"/>
        <v>3</v>
      </c>
      <c r="V21" s="3">
        <f t="shared" si="4"/>
        <v>4</v>
      </c>
      <c r="W21" s="3">
        <f t="shared" si="4"/>
        <v>5</v>
      </c>
      <c r="X21" s="3">
        <f t="shared" si="4"/>
        <v>5</v>
      </c>
      <c r="Y21" s="3">
        <f t="shared" si="4"/>
        <v>4</v>
      </c>
      <c r="Z21" s="3">
        <f t="shared" si="4"/>
        <v>5</v>
      </c>
      <c r="AA21" s="3">
        <f t="shared" si="4"/>
        <v>3</v>
      </c>
      <c r="AB21" s="3">
        <f t="shared" si="4"/>
        <v>6</v>
      </c>
      <c r="AC21" s="3">
        <f t="shared" si="4"/>
        <v>2</v>
      </c>
      <c r="AD21" s="16">
        <f>SUM(Q21:AC21)</f>
        <v>72</v>
      </c>
      <c r="AE21" s="30">
        <f t="shared" si="0"/>
        <v>108</v>
      </c>
    </row>
    <row r="23" spans="1:3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</row>
  </sheetData>
  <sheetProtection/>
  <protectedRanges>
    <protectedRange sqref="B18 A6:A20" name="可编辑区域_99_2_1"/>
    <protectedRange sqref="B7" name="可编辑区域_5_1_1"/>
    <protectedRange sqref="B13" name="可编辑区域_10_1_1"/>
    <protectedRange sqref="B6" name="可编辑区域_15_1_1"/>
    <protectedRange sqref="B12" name="可编辑区域_25_1_1"/>
    <protectedRange sqref="B15" name="可编辑区域_30_1_1"/>
    <protectedRange sqref="B20" name="可编辑区域_35_1_1"/>
    <protectedRange sqref="B8" name="可编辑区域_40_1_1"/>
    <protectedRange sqref="B17" name="可编辑区域_45_1_1"/>
    <protectedRange sqref="B16" name="可编辑区域_50_1_1"/>
    <protectedRange sqref="B11" name="可编辑区域_55_1_1"/>
    <protectedRange sqref="B14" name="可编辑区域_65_1_1"/>
    <protectedRange sqref="B19" name="可编辑区域_75_1_1"/>
    <protectedRange sqref="B9" name="可编辑区域_85_1_1"/>
  </protectedRanges>
  <mergeCells count="8">
    <mergeCell ref="A1:B1"/>
    <mergeCell ref="A21:B21"/>
    <mergeCell ref="A4:A5"/>
    <mergeCell ref="B4:B5"/>
    <mergeCell ref="Q4:AD4"/>
    <mergeCell ref="C4:P4"/>
    <mergeCell ref="AE4:AE5"/>
    <mergeCell ref="A2:AE2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E24" sqref="AE24"/>
    </sheetView>
  </sheetViews>
  <sheetFormatPr defaultColWidth="9.00390625" defaultRowHeight="14.25"/>
  <cols>
    <col min="1" max="1" width="4.375" style="0" customWidth="1"/>
    <col min="2" max="2" width="20.625" style="0" customWidth="1"/>
    <col min="3" max="6" width="8.75390625" style="0" customWidth="1"/>
    <col min="7" max="7" width="10.625" style="0" customWidth="1"/>
    <col min="8" max="8" width="11.375" style="0" customWidth="1"/>
    <col min="9" max="12" width="4.75390625" style="0" customWidth="1"/>
  </cols>
  <sheetData>
    <row r="1" spans="1:2" ht="22.5" customHeight="1">
      <c r="A1" s="47" t="s">
        <v>100</v>
      </c>
      <c r="B1" s="47"/>
    </row>
    <row r="2" spans="1:8" ht="63" customHeight="1">
      <c r="A2" s="56" t="s">
        <v>86</v>
      </c>
      <c r="B2" s="46"/>
      <c r="C2" s="46"/>
      <c r="D2" s="46"/>
      <c r="E2" s="46"/>
      <c r="F2" s="46"/>
      <c r="G2" s="46"/>
      <c r="H2" s="46"/>
    </row>
    <row r="3" spans="1:8" s="24" customFormat="1" ht="27">
      <c r="A3" s="5"/>
      <c r="B3" s="5"/>
      <c r="C3" s="5"/>
      <c r="D3" s="5"/>
      <c r="E3" s="5"/>
      <c r="F3" s="5"/>
      <c r="G3" s="5"/>
      <c r="H3" s="5"/>
    </row>
    <row r="4" spans="1:8" s="39" customFormat="1" ht="27.75" customHeight="1">
      <c r="A4" s="45" t="s">
        <v>87</v>
      </c>
      <c r="B4" s="45" t="s">
        <v>88</v>
      </c>
      <c r="C4" s="45" t="s">
        <v>97</v>
      </c>
      <c r="D4" s="45"/>
      <c r="E4" s="45"/>
      <c r="F4" s="45"/>
      <c r="G4" s="45"/>
      <c r="H4" s="45"/>
    </row>
    <row r="5" spans="1:8" s="40" customFormat="1" ht="27.75" customHeight="1">
      <c r="A5" s="45"/>
      <c r="B5" s="45"/>
      <c r="C5" s="14" t="s">
        <v>89</v>
      </c>
      <c r="D5" s="14" t="s">
        <v>90</v>
      </c>
      <c r="E5" s="14" t="s">
        <v>91</v>
      </c>
      <c r="F5" s="14" t="s">
        <v>92</v>
      </c>
      <c r="G5" s="14" t="s">
        <v>93</v>
      </c>
      <c r="H5" s="21" t="s">
        <v>94</v>
      </c>
    </row>
    <row r="6" spans="1:8" s="34" customFormat="1" ht="27.75" customHeight="1">
      <c r="A6" s="6">
        <v>1</v>
      </c>
      <c r="B6" s="8" t="s">
        <v>65</v>
      </c>
      <c r="C6" s="10">
        <v>3</v>
      </c>
      <c r="D6" s="10">
        <v>3</v>
      </c>
      <c r="E6" s="10">
        <v>3</v>
      </c>
      <c r="F6" s="10">
        <v>3</v>
      </c>
      <c r="G6" s="10"/>
      <c r="H6" s="19">
        <v>12</v>
      </c>
    </row>
    <row r="7" spans="1:8" s="34" customFormat="1" ht="27.75" customHeight="1">
      <c r="A7" s="6">
        <v>2</v>
      </c>
      <c r="B7" s="8" t="s">
        <v>67</v>
      </c>
      <c r="C7" s="10"/>
      <c r="D7" s="10"/>
      <c r="E7" s="10"/>
      <c r="F7" s="10"/>
      <c r="G7" s="10">
        <v>1</v>
      </c>
      <c r="H7" s="19">
        <v>1</v>
      </c>
    </row>
    <row r="8" spans="1:8" s="34" customFormat="1" ht="27.75" customHeight="1">
      <c r="A8" s="6">
        <v>3</v>
      </c>
      <c r="B8" s="33" t="s">
        <v>68</v>
      </c>
      <c r="C8" s="10"/>
      <c r="D8" s="10"/>
      <c r="E8" s="10"/>
      <c r="F8" s="10"/>
      <c r="G8" s="10">
        <v>1</v>
      </c>
      <c r="H8" s="19">
        <v>1</v>
      </c>
    </row>
    <row r="9" spans="1:8" s="34" customFormat="1" ht="27.75" customHeight="1">
      <c r="A9" s="6">
        <v>4</v>
      </c>
      <c r="B9" s="8" t="s">
        <v>54</v>
      </c>
      <c r="C9" s="10"/>
      <c r="D9" s="10"/>
      <c r="E9" s="10"/>
      <c r="F9" s="10"/>
      <c r="G9" s="10">
        <v>1</v>
      </c>
      <c r="H9" s="19">
        <v>1</v>
      </c>
    </row>
    <row r="10" spans="1:8" s="34" customFormat="1" ht="27.75" customHeight="1">
      <c r="A10" s="6">
        <v>5</v>
      </c>
      <c r="B10" s="8" t="s">
        <v>55</v>
      </c>
      <c r="C10" s="10"/>
      <c r="D10" s="10"/>
      <c r="E10" s="10"/>
      <c r="F10" s="10"/>
      <c r="G10" s="10">
        <v>1</v>
      </c>
      <c r="H10" s="19">
        <v>1</v>
      </c>
    </row>
    <row r="11" spans="1:8" s="34" customFormat="1" ht="27.75" customHeight="1">
      <c r="A11" s="6">
        <v>6</v>
      </c>
      <c r="B11" s="8" t="s">
        <v>56</v>
      </c>
      <c r="C11" s="10"/>
      <c r="D11" s="10"/>
      <c r="E11" s="10"/>
      <c r="F11" s="10"/>
      <c r="G11" s="10">
        <v>1</v>
      </c>
      <c r="H11" s="19">
        <v>1</v>
      </c>
    </row>
    <row r="12" spans="1:8" s="34" customFormat="1" ht="27.75" customHeight="1">
      <c r="A12" s="6">
        <v>7</v>
      </c>
      <c r="B12" s="8" t="s">
        <v>57</v>
      </c>
      <c r="C12" s="10"/>
      <c r="D12" s="10"/>
      <c r="E12" s="10"/>
      <c r="F12" s="10"/>
      <c r="G12" s="10">
        <v>1</v>
      </c>
      <c r="H12" s="19">
        <v>1</v>
      </c>
    </row>
    <row r="13" spans="1:8" s="34" customFormat="1" ht="27.75" customHeight="1">
      <c r="A13" s="6">
        <v>8</v>
      </c>
      <c r="B13" s="8" t="s">
        <v>58</v>
      </c>
      <c r="C13" s="10"/>
      <c r="D13" s="10"/>
      <c r="E13" s="10"/>
      <c r="F13" s="10"/>
      <c r="G13" s="10">
        <v>1</v>
      </c>
      <c r="H13" s="19">
        <v>1</v>
      </c>
    </row>
    <row r="14" spans="1:8" s="34" customFormat="1" ht="27.75" customHeight="1">
      <c r="A14" s="6">
        <v>9</v>
      </c>
      <c r="B14" s="8" t="s">
        <v>59</v>
      </c>
      <c r="C14" s="10"/>
      <c r="D14" s="10"/>
      <c r="E14" s="10"/>
      <c r="F14" s="10"/>
      <c r="G14" s="10">
        <v>1</v>
      </c>
      <c r="H14" s="19">
        <v>1</v>
      </c>
    </row>
    <row r="15" spans="1:8" s="34" customFormat="1" ht="27.75" customHeight="1">
      <c r="A15" s="6">
        <v>10</v>
      </c>
      <c r="B15" s="8" t="s">
        <v>60</v>
      </c>
      <c r="C15" s="10"/>
      <c r="D15" s="10"/>
      <c r="E15" s="10"/>
      <c r="F15" s="10"/>
      <c r="G15" s="10">
        <v>1</v>
      </c>
      <c r="H15" s="19">
        <v>1</v>
      </c>
    </row>
    <row r="16" spans="1:8" s="34" customFormat="1" ht="27.75" customHeight="1">
      <c r="A16" s="6">
        <v>11</v>
      </c>
      <c r="B16" s="8" t="s">
        <v>61</v>
      </c>
      <c r="C16" s="10"/>
      <c r="D16" s="10"/>
      <c r="E16" s="10"/>
      <c r="F16" s="10"/>
      <c r="G16" s="10">
        <v>1</v>
      </c>
      <c r="H16" s="19">
        <v>1</v>
      </c>
    </row>
    <row r="17" spans="1:8" s="34" customFormat="1" ht="27.75" customHeight="1">
      <c r="A17" s="6">
        <v>12</v>
      </c>
      <c r="B17" s="8" t="s">
        <v>62</v>
      </c>
      <c r="C17" s="10"/>
      <c r="D17" s="10"/>
      <c r="E17" s="10"/>
      <c r="F17" s="10"/>
      <c r="G17" s="10">
        <v>1</v>
      </c>
      <c r="H17" s="19">
        <v>1</v>
      </c>
    </row>
    <row r="18" spans="1:8" s="34" customFormat="1" ht="27.75" customHeight="1">
      <c r="A18" s="6">
        <v>13</v>
      </c>
      <c r="B18" s="8" t="s">
        <v>63</v>
      </c>
      <c r="C18" s="10"/>
      <c r="D18" s="10"/>
      <c r="E18" s="10"/>
      <c r="F18" s="10"/>
      <c r="G18" s="10">
        <v>1</v>
      </c>
      <c r="H18" s="19">
        <v>1</v>
      </c>
    </row>
    <row r="19" spans="1:8" s="25" customFormat="1" ht="27.75" customHeight="1">
      <c r="A19" s="55" t="s">
        <v>64</v>
      </c>
      <c r="B19" s="55"/>
      <c r="C19" s="23">
        <f aca="true" t="shared" si="0" ref="C19:H19">SUM(C6:C18)</f>
        <v>3</v>
      </c>
      <c r="D19" s="23">
        <f t="shared" si="0"/>
        <v>3</v>
      </c>
      <c r="E19" s="23">
        <f t="shared" si="0"/>
        <v>3</v>
      </c>
      <c r="F19" s="23">
        <f t="shared" si="0"/>
        <v>3</v>
      </c>
      <c r="G19" s="23">
        <f t="shared" si="0"/>
        <v>12</v>
      </c>
      <c r="H19" s="3">
        <f t="shared" si="0"/>
        <v>24</v>
      </c>
    </row>
    <row r="20" spans="3:7" s="34" customFormat="1" ht="14.25">
      <c r="C20" s="38"/>
      <c r="D20" s="38"/>
      <c r="E20" s="38"/>
      <c r="F20" s="38"/>
      <c r="G20" s="38"/>
    </row>
    <row r="21" spans="3:7" ht="14.25">
      <c r="C21" s="2"/>
      <c r="D21" s="2"/>
      <c r="E21" s="2"/>
      <c r="F21" s="2"/>
      <c r="G21" s="2"/>
    </row>
    <row r="22" spans="3:7" ht="14.25">
      <c r="C22" s="26"/>
      <c r="D22" s="26"/>
      <c r="E22" s="26"/>
      <c r="F22" s="26"/>
      <c r="G22" s="26"/>
    </row>
  </sheetData>
  <sheetProtection/>
  <protectedRanges>
    <protectedRange sqref="B6" name="可编辑区域_99_1_2"/>
    <protectedRange sqref="B7 B9:B18" name="可编辑区域_99_1_2_1"/>
    <protectedRange sqref="B8" name="可编辑区域_2_1_1_1_1"/>
  </protectedRanges>
  <mergeCells count="6">
    <mergeCell ref="A1:B1"/>
    <mergeCell ref="C4:H4"/>
    <mergeCell ref="A2:H2"/>
    <mergeCell ref="A19:B19"/>
    <mergeCell ref="A4:A5"/>
    <mergeCell ref="B4:B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2016-07-15T12:57:48Z</cp:lastPrinted>
  <dcterms:created xsi:type="dcterms:W3CDTF">1996-12-17T01:32:42Z</dcterms:created>
  <dcterms:modified xsi:type="dcterms:W3CDTF">2016-07-15T13:09:09Z</dcterms:modified>
  <cp:category/>
  <cp:version/>
  <cp:contentType/>
  <cp:contentStatus/>
</cp:coreProperties>
</file>